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myers/Desktop/"/>
    </mc:Choice>
  </mc:AlternateContent>
  <xr:revisionPtr revIDLastSave="0" documentId="13_ncr:1_{1B6CB7B9-A7C1-9848-9590-2C7675B6AB6F}" xr6:coauthVersionLast="47" xr6:coauthVersionMax="47" xr10:uidLastSave="{00000000-0000-0000-0000-000000000000}"/>
  <bookViews>
    <workbookView xWindow="3660" yWindow="2660" windowWidth="27640" windowHeight="16940" xr2:uid="{1518D394-883C-EE42-8A51-89DBF86F2F25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1" l="1"/>
  <c r="AF2" i="1"/>
  <c r="AE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<sst xmlns="http://schemas.openxmlformats.org/spreadsheetml/2006/main" count="33" uniqueCount="32">
  <si>
    <t>Synth Quiz</t>
  </si>
  <si>
    <t>Unknown</t>
    <phoneticPr fontId="0" type="noConversion"/>
  </si>
  <si>
    <t>Carbs</t>
  </si>
  <si>
    <t>Ex 1</t>
  </si>
  <si>
    <t>Ex 2</t>
  </si>
  <si>
    <t>Final</t>
    <phoneticPr fontId="0" type="noConversion"/>
  </si>
  <si>
    <t>Tech.</t>
  </si>
  <si>
    <t>Radical</t>
  </si>
  <si>
    <t>NBS</t>
  </si>
  <si>
    <t>NaBH4</t>
  </si>
  <si>
    <t>Diels-Alder</t>
  </si>
  <si>
    <t>Ester</t>
  </si>
  <si>
    <t>EAS</t>
  </si>
  <si>
    <t>Lidocaine</t>
    <phoneticPr fontId="0" type="noConversion"/>
  </si>
  <si>
    <t>Red. Amin</t>
  </si>
  <si>
    <t>Knoev.</t>
  </si>
  <si>
    <t>Azo Dye</t>
    <phoneticPr fontId="0" type="noConversion"/>
  </si>
  <si>
    <t>P:Rad</t>
  </si>
  <si>
    <t>P:NBS</t>
  </si>
  <si>
    <t>P:DA</t>
  </si>
  <si>
    <t>P:Red</t>
  </si>
  <si>
    <t>P:Ester</t>
  </si>
  <si>
    <t>P:EAS</t>
  </si>
  <si>
    <t>P:UNK</t>
  </si>
  <si>
    <t>P:Lidoc.</t>
  </si>
  <si>
    <t>P:Red.Am.</t>
  </si>
  <si>
    <t>P:Knoev.</t>
  </si>
  <si>
    <t>P:Azo Dye</t>
  </si>
  <si>
    <t>P:Carbo.</t>
  </si>
  <si>
    <t>Total</t>
  </si>
  <si>
    <t>Average</t>
  </si>
  <si>
    <t>Average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</si>
</sst>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2" fontId="1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B82D-051D-A04C-A8D0-6468BB48DF0F}">
  <dimension ref="A1:AG6"/>
  <sheetViews>
    <sheetView tabSelected="1" zoomScale="140" zoomScaleNormal="140" workbookViewId="0">
      <selection activeCell="B5" sqref="B5"/>
    </sheetView>
  </sheetViews>
  <sheetFormatPr baseColWidth="10" defaultRowHeight="16" x14ac:dyDescent="0.2"/>
  <sheetData>
    <row r="1" spans="1:33" s="5" customFormat="1" ht="13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2" t="s">
        <v>29</v>
      </c>
      <c r="AF1" s="3" t="s">
        <v>30</v>
      </c>
      <c r="AG1" s="4"/>
    </row>
    <row r="2" spans="1:33" s="17" customFormat="1" ht="24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>
        <f>SUM(B2:AD2)</f>
        <v>0</v>
      </c>
      <c r="AF2" s="16">
        <f>AE2/450*100</f>
        <v>0</v>
      </c>
      <c r="AG2" s="14"/>
    </row>
    <row r="3" spans="1:33" s="5" customFormat="1" ht="13" x14ac:dyDescent="0.15">
      <c r="A3" s="6" t="s">
        <v>31</v>
      </c>
      <c r="B3" s="6" t="e">
        <f>AVERAGE(B2:B2)</f>
        <v>#DIV/0!</v>
      </c>
      <c r="C3" s="6" t="e">
        <f>AVERAGE(C2:C2)</f>
        <v>#DIV/0!</v>
      </c>
      <c r="D3" s="6" t="e">
        <f>AVERAGE(D2:D2)</f>
        <v>#DIV/0!</v>
      </c>
      <c r="E3" s="6" t="e">
        <f>AVERAGE(E2:E2)</f>
        <v>#DIV/0!</v>
      </c>
      <c r="F3" s="6" t="e">
        <f>AVERAGE(F2:F2)</f>
        <v>#DIV/0!</v>
      </c>
      <c r="G3" s="6" t="e">
        <f>AVERAGE(G2:G2)</f>
        <v>#DIV/0!</v>
      </c>
      <c r="H3" s="6" t="e">
        <f>AVERAGE(H2:H2)</f>
        <v>#DIV/0!</v>
      </c>
      <c r="I3" s="6" t="e">
        <f>AVERAGE(I2:I2)</f>
        <v>#DIV/0!</v>
      </c>
      <c r="J3" s="6" t="e">
        <f>AVERAGE(J2:J2)</f>
        <v>#DIV/0!</v>
      </c>
      <c r="K3" s="6" t="e">
        <f>AVERAGE(K2:K2)</f>
        <v>#DIV/0!</v>
      </c>
      <c r="L3" s="6" t="e">
        <f>AVERAGE(L2:L2)</f>
        <v>#DIV/0!</v>
      </c>
      <c r="M3" s="6" t="e">
        <f>AVERAGE(M2:M2)</f>
        <v>#DIV/0!</v>
      </c>
      <c r="N3" s="6" t="e">
        <f>AVERAGE(N2:N2)</f>
        <v>#DIV/0!</v>
      </c>
      <c r="O3" s="6" t="e">
        <f>AVERAGE(O2:O2)</f>
        <v>#DIV/0!</v>
      </c>
      <c r="P3" s="6" t="e">
        <f>AVERAGE(P2:P2)</f>
        <v>#DIV/0!</v>
      </c>
      <c r="Q3" s="6" t="e">
        <f>AVERAGE(Q2:Q2)</f>
        <v>#DIV/0!</v>
      </c>
      <c r="R3" s="6" t="e">
        <f>AVERAGE(R2:R2)</f>
        <v>#DIV/0!</v>
      </c>
      <c r="S3" s="6" t="e">
        <f>AVERAGE(S2:S2)</f>
        <v>#DIV/0!</v>
      </c>
      <c r="T3" s="6" t="e">
        <f>AVERAGE(T2:T2)</f>
        <v>#DIV/0!</v>
      </c>
      <c r="U3" s="6" t="e">
        <f>AVERAGE(U2:U2)</f>
        <v>#DIV/0!</v>
      </c>
      <c r="V3" s="6" t="e">
        <f>AVERAGE(V2:V2)</f>
        <v>#DIV/0!</v>
      </c>
      <c r="W3" s="6" t="e">
        <f>AVERAGE(W2:W2)</f>
        <v>#DIV/0!</v>
      </c>
      <c r="X3" s="6" t="e">
        <f>AVERAGE(X2:X2)</f>
        <v>#DIV/0!</v>
      </c>
      <c r="Y3" s="6" t="e">
        <f>AVERAGE(Y2:Y2)</f>
        <v>#DIV/0!</v>
      </c>
      <c r="Z3" s="6" t="e">
        <f>AVERAGE(Z2:Z2)</f>
        <v>#DIV/0!</v>
      </c>
      <c r="AA3" s="6" t="e">
        <f>AVERAGE(AA2:AA2)</f>
        <v>#DIV/0!</v>
      </c>
      <c r="AB3" s="6" t="e">
        <f>AVERAGE(AB2:AB2)</f>
        <v>#DIV/0!</v>
      </c>
      <c r="AC3" s="6" t="e">
        <f>AVERAGE(AC2:AC2)</f>
        <v>#DIV/0!</v>
      </c>
      <c r="AD3" s="6" t="e">
        <f>AVERAGE(AD2:AD2)</f>
        <v>#DIV/0!</v>
      </c>
      <c r="AE3" s="6">
        <f>AVERAGE(AE2:AE2)</f>
        <v>0</v>
      </c>
      <c r="AF3" s="6">
        <f>AVERAGE(AF2:AF2)</f>
        <v>0</v>
      </c>
      <c r="AG3" s="4"/>
    </row>
    <row r="4" spans="1:33" s="5" customFormat="1" ht="13" x14ac:dyDescent="0.15">
      <c r="A4" s="8" t="s">
        <v>29</v>
      </c>
      <c r="B4" s="8">
        <v>10</v>
      </c>
      <c r="C4" s="8">
        <v>20</v>
      </c>
      <c r="D4" s="8">
        <v>20</v>
      </c>
      <c r="E4" s="8">
        <v>30</v>
      </c>
      <c r="F4" s="8">
        <v>30</v>
      </c>
      <c r="G4" s="8">
        <v>60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5</v>
      </c>
      <c r="T4" s="8">
        <v>5</v>
      </c>
      <c r="U4" s="8">
        <v>5</v>
      </c>
      <c r="V4" s="8">
        <v>5</v>
      </c>
      <c r="W4" s="8">
        <v>5</v>
      </c>
      <c r="X4" s="8">
        <v>5</v>
      </c>
      <c r="Y4" s="8">
        <v>5</v>
      </c>
      <c r="Z4" s="8">
        <v>5</v>
      </c>
      <c r="AA4" s="8">
        <v>5</v>
      </c>
      <c r="AB4" s="8">
        <v>5</v>
      </c>
      <c r="AC4" s="8">
        <v>5</v>
      </c>
      <c r="AD4" s="8">
        <v>5</v>
      </c>
      <c r="AE4" s="9">
        <f>SUM(B4:AD4)</f>
        <v>450</v>
      </c>
      <c r="AF4" s="10"/>
      <c r="AG4" s="4"/>
    </row>
    <row r="5" spans="1:33" s="5" customFormat="1" ht="13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7"/>
      <c r="AC5" s="7"/>
      <c r="AD5" s="7"/>
      <c r="AE5" s="11"/>
      <c r="AF5" s="10"/>
      <c r="AG5" s="4"/>
    </row>
    <row r="6" spans="1:33" s="5" customFormat="1" ht="13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7"/>
      <c r="AC6" s="7"/>
      <c r="AD6" s="7"/>
      <c r="AE6" s="11"/>
      <c r="AF6" s="10"/>
      <c r="AG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Myers</dc:creator>
  <cp:lastModifiedBy>Brian Myers</cp:lastModifiedBy>
  <dcterms:created xsi:type="dcterms:W3CDTF">2025-01-19T18:04:39Z</dcterms:created>
  <dcterms:modified xsi:type="dcterms:W3CDTF">2025-01-19T18:09:31Z</dcterms:modified>
</cp:coreProperties>
</file>